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ankov\Desktop\Среден Ремонт 2020\Блок 1_2020г\"/>
    </mc:Choice>
  </mc:AlternateContent>
  <xr:revisionPtr revIDLastSave="0" documentId="13_ncr:1_{ECCA5E1B-5C37-49EF-AB33-3EC48887EFD3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10MKA" sheetId="1" r:id="rId1"/>
  </sheets>
  <definedNames>
    <definedName name="_xlnm._FilterDatabase" localSheetId="0" hidden="1">'10MKA'!$A$3:$N$3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1" i="1"/>
  <c r="G5" i="1" l="1"/>
  <c r="G4" i="1" s="1"/>
  <c r="G25" i="1" s="1"/>
</calcChain>
</file>

<file path=xl/sharedStrings.xml><?xml version="1.0" encoding="utf-8"?>
<sst xmlns="http://schemas.openxmlformats.org/spreadsheetml/2006/main" count="82" uniqueCount="52">
  <si>
    <t>KKS</t>
  </si>
  <si>
    <t>Описание</t>
  </si>
  <si>
    <t>К-во</t>
  </si>
  <si>
    <t>Ед.цена</t>
  </si>
  <si>
    <t>Обща цена</t>
  </si>
  <si>
    <t>Участие в 72 часовите проби</t>
  </si>
  <si>
    <t>Мерна единица</t>
  </si>
  <si>
    <t xml:space="preserve">бр. </t>
  </si>
  <si>
    <t>Работа на ел. монтьор ниска квалификация</t>
  </si>
  <si>
    <t>Работа на ел. монтьор висока квалификация</t>
  </si>
  <si>
    <t>чч</t>
  </si>
  <si>
    <t>Работа по човеко часове, не упомената по горе</t>
  </si>
  <si>
    <t>Лого на фирмата</t>
  </si>
  <si>
    <t>∑ + Допълнителни Ч/Ч</t>
  </si>
  <si>
    <t>Фирма Изпълнител:
                                          /Подпис и печат/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</si>
  <si>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 xml:space="preserve">към количествена сметка 
Основен ремонт за 2020г. на Генератор 1 - Тип ТВВ-227,1-2А
на ТЕЦ „Контур Глобал Марица Изток 3“
</t>
    </r>
  </si>
  <si>
    <t>Генератор 10МКА00AG001</t>
  </si>
  <si>
    <t>10MKA00AG001</t>
  </si>
  <si>
    <t>Замерване на пълно съпротивление Z на ротора на генератора.</t>
  </si>
  <si>
    <t>10.12.3.1</t>
  </si>
  <si>
    <t>10.12.3.2</t>
  </si>
  <si>
    <t>10.12.3.3</t>
  </si>
  <si>
    <t>10.12.3.4</t>
  </si>
  <si>
    <t>10.12.3.5</t>
  </si>
  <si>
    <t>10.12.3.6</t>
  </si>
  <si>
    <t>10.12.3.7</t>
  </si>
  <si>
    <t>10.12.3.8</t>
  </si>
  <si>
    <t>10.12.3.9</t>
  </si>
  <si>
    <t>10.12.3.10</t>
  </si>
  <si>
    <t>10MKA00AG002</t>
  </si>
  <si>
    <t>10MKA00AG003</t>
  </si>
  <si>
    <t>Ремонт вентили на генератора – дренажни и изпускателни и обезвъздушителни.</t>
  </si>
  <si>
    <t>Ревизия на токови трансформатори.</t>
  </si>
  <si>
    <t>10.12.3.11</t>
  </si>
  <si>
    <t>10.12.3.12</t>
  </si>
  <si>
    <t>10.12.3.13</t>
  </si>
  <si>
    <t>10.12.3.14</t>
  </si>
  <si>
    <t>10.12.3.15</t>
  </si>
  <si>
    <t>10.12.3.16</t>
  </si>
  <si>
    <t>Ревизия на напреженовите трансформатори на генератора.</t>
  </si>
  <si>
    <t>Демонтаж, почистване, опресоване и монтаж на газоохладители.</t>
  </si>
  <si>
    <t>Почистване на филтри – магнитен, дестилат основен и дестилат байпас.</t>
  </si>
  <si>
    <t>Преглед и почистване на изсушителя на водород.</t>
  </si>
  <si>
    <t>Почистване и замерване на АГП.</t>
  </si>
  <si>
    <t>Ревизия на връзките на генератора.</t>
  </si>
  <si>
    <t>ППР на четковия апарат.</t>
  </si>
  <si>
    <t>Замерване и ремонт/подмяна/  на нагреватели в паропрегревател.</t>
  </si>
  <si>
    <t>10.12.3.16.1</t>
  </si>
  <si>
    <t>10.12.3.16.2</t>
  </si>
  <si>
    <t>Ремонт вентили газов пост PN40/DN25, PN40/DN50.</t>
  </si>
  <si>
    <t>Ремонт вентили на газоохлаждането PN16/DN100.</t>
  </si>
  <si>
    <t>Опресовка на генератора.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</si>
</sst>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b/>
      <sz val="10"/>
      <color theme="1"/>
      <name val="Verdana"/>
      <family val="2"/>
      <charset val="204"/>
    </font>
    <font>
      <sz val="11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3" borderId="1" xfId="0" applyFont="1" applyFill="1" applyBorder="1" applyProtection="1"/>
    <xf numFmtId="0" fontId="5" fillId="4" borderId="1" xfId="0" applyFont="1" applyFill="1" applyBorder="1" applyAlignment="1" applyProtection="1">
      <alignment wrapText="1"/>
    </xf>
    <xf numFmtId="1" fontId="1" fillId="3" borderId="1" xfId="0" applyNumberFormat="1" applyFont="1" applyFill="1" applyBorder="1" applyAlignment="1" applyProtection="1">
      <alignment horizontal="right"/>
    </xf>
    <xf numFmtId="49" fontId="2" fillId="0" borderId="0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Protection="1"/>
    <xf numFmtId="0" fontId="3" fillId="0" borderId="0" xfId="0" applyFont="1" applyAlignment="1" applyProtection="1">
      <alignment vertical="center" wrapText="1"/>
    </xf>
    <xf numFmtId="0" fontId="1" fillId="5" borderId="0" xfId="0" applyFont="1" applyFill="1" applyBorder="1" applyProtection="1"/>
    <xf numFmtId="1" fontId="1" fillId="2" borderId="6" xfId="0" applyNumberFormat="1" applyFont="1" applyFill="1" applyBorder="1" applyAlignment="1" applyProtection="1">
      <alignment horizontal="right"/>
    </xf>
    <xf numFmtId="0" fontId="0" fillId="0" borderId="0" xfId="0" applyAlignment="1" applyProtection="1">
      <alignment wrapText="1"/>
    </xf>
    <xf numFmtId="1" fontId="0" fillId="0" borderId="0" xfId="0" applyNumberFormat="1" applyAlignment="1" applyProtection="1">
      <alignment horizontal="right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9" fillId="4" borderId="1" xfId="0" applyFont="1" applyFill="1" applyBorder="1" applyAlignment="1" applyProtection="1">
      <alignment horizontal="left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 wrapText="1"/>
    </xf>
    <xf numFmtId="1" fontId="3" fillId="0" borderId="0" xfId="0" applyNumberFormat="1" applyFont="1" applyBorder="1" applyAlignment="1" applyProtection="1">
      <alignment horizontal="right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3" xfId="0" applyFont="1" applyBorder="1" applyAlignment="1" applyProtection="1">
      <alignment horizontal="center" wrapText="1"/>
      <protection locked="0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4" borderId="1" xfId="0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tabSelected="1" topLeftCell="A7" workbookViewId="0">
      <selection activeCell="D21" sqref="D21"/>
    </sheetView>
  </sheetViews>
  <sheetFormatPr defaultColWidth="8.85546875" defaultRowHeight="15" x14ac:dyDescent="0.25"/>
  <cols>
    <col min="1" max="1" width="12.28515625" style="11" customWidth="1"/>
    <col min="2" max="2" width="18.140625" style="7" bestFit="1" customWidth="1"/>
    <col min="3" max="3" width="66" style="15" customWidth="1"/>
    <col min="4" max="4" width="8.85546875" style="7"/>
    <col min="5" max="5" width="8.85546875" style="8"/>
    <col min="6" max="6" width="8.28515625" style="7" bestFit="1" customWidth="1"/>
    <col min="7" max="7" width="9.42578125" style="7" customWidth="1"/>
    <col min="8" max="13" width="8.85546875" style="7"/>
    <col min="14" max="14" width="13.85546875" style="7" customWidth="1"/>
    <col min="15" max="16" width="8.85546875" style="7"/>
    <col min="17" max="17" width="10.7109375" style="7" bestFit="1" customWidth="1"/>
    <col min="18" max="16384" width="8.85546875" style="7"/>
  </cols>
  <sheetData>
    <row r="1" spans="1:9" s="5" customFormat="1" ht="39" customHeight="1" x14ac:dyDescent="0.25">
      <c r="A1" s="39" t="s">
        <v>12</v>
      </c>
      <c r="B1" s="39"/>
      <c r="C1" s="39"/>
      <c r="D1" s="39"/>
      <c r="E1" s="39"/>
      <c r="F1" s="39"/>
      <c r="G1" s="39"/>
    </row>
    <row r="2" spans="1:9" ht="92.25" customHeight="1" x14ac:dyDescent="0.25">
      <c r="A2" s="40" t="s">
        <v>15</v>
      </c>
      <c r="B2" s="40"/>
      <c r="C2" s="40"/>
      <c r="D2" s="40"/>
      <c r="E2" s="40"/>
      <c r="F2" s="40"/>
      <c r="G2" s="40"/>
    </row>
    <row r="3" spans="1:9" ht="45" x14ac:dyDescent="0.25">
      <c r="A3" s="10"/>
      <c r="B3" s="3" t="s">
        <v>0</v>
      </c>
      <c r="C3" s="13" t="s">
        <v>1</v>
      </c>
      <c r="D3" s="3" t="s">
        <v>2</v>
      </c>
      <c r="E3" s="4" t="s">
        <v>6</v>
      </c>
      <c r="F3" s="1" t="s">
        <v>3</v>
      </c>
      <c r="G3" s="9" t="s">
        <v>4</v>
      </c>
      <c r="H3" s="28"/>
      <c r="I3" s="28"/>
    </row>
    <row r="4" spans="1:9" x14ac:dyDescent="0.25">
      <c r="A4" s="16"/>
      <c r="B4" s="16"/>
      <c r="C4" s="17" t="s">
        <v>16</v>
      </c>
      <c r="D4" s="16"/>
      <c r="E4" s="16"/>
      <c r="F4" s="16"/>
      <c r="G4" s="18">
        <f>SUM(G5:G20)</f>
        <v>0</v>
      </c>
    </row>
    <row r="5" spans="1:9" x14ac:dyDescent="0.25">
      <c r="A5" s="2" t="s">
        <v>19</v>
      </c>
      <c r="B5" s="6" t="s">
        <v>17</v>
      </c>
      <c r="C5" s="29" t="s">
        <v>18</v>
      </c>
      <c r="D5" s="2">
        <v>1</v>
      </c>
      <c r="E5" s="6" t="s">
        <v>7</v>
      </c>
      <c r="F5" s="27"/>
      <c r="G5" s="2">
        <f t="shared" ref="G5:G22" si="0">D5*F5</f>
        <v>0</v>
      </c>
      <c r="H5" s="28"/>
      <c r="I5" s="28"/>
    </row>
    <row r="6" spans="1:9" x14ac:dyDescent="0.25">
      <c r="A6" s="2" t="s">
        <v>20</v>
      </c>
      <c r="B6" s="6" t="s">
        <v>17</v>
      </c>
      <c r="C6" s="12" t="s">
        <v>45</v>
      </c>
      <c r="D6" s="2">
        <v>1</v>
      </c>
      <c r="E6" s="6" t="s">
        <v>7</v>
      </c>
      <c r="F6" s="27"/>
      <c r="G6" s="2">
        <f t="shared" si="0"/>
        <v>0</v>
      </c>
      <c r="H6" s="28"/>
      <c r="I6" s="28"/>
    </row>
    <row r="7" spans="1:9" x14ac:dyDescent="0.25">
      <c r="A7" s="2" t="s">
        <v>21</v>
      </c>
      <c r="B7" s="6" t="s">
        <v>17</v>
      </c>
      <c r="C7" s="33" t="s">
        <v>49</v>
      </c>
      <c r="D7" s="2">
        <v>16</v>
      </c>
      <c r="E7" s="6" t="s">
        <v>7</v>
      </c>
      <c r="F7" s="27"/>
      <c r="G7" s="2">
        <f t="shared" si="0"/>
        <v>0</v>
      </c>
      <c r="H7" s="28"/>
      <c r="I7" s="28"/>
    </row>
    <row r="8" spans="1:9" x14ac:dyDescent="0.2">
      <c r="A8" s="2" t="s">
        <v>22</v>
      </c>
      <c r="B8" s="6" t="s">
        <v>17</v>
      </c>
      <c r="C8" s="30" t="s">
        <v>50</v>
      </c>
      <c r="D8" s="2">
        <v>8</v>
      </c>
      <c r="E8" s="6" t="s">
        <v>7</v>
      </c>
      <c r="F8" s="27"/>
      <c r="G8" s="2">
        <f t="shared" si="0"/>
        <v>0</v>
      </c>
      <c r="H8" s="28"/>
      <c r="I8" s="28"/>
    </row>
    <row r="9" spans="1:9" ht="25.5" x14ac:dyDescent="0.2">
      <c r="A9" s="2" t="s">
        <v>23</v>
      </c>
      <c r="B9" s="6" t="s">
        <v>17</v>
      </c>
      <c r="C9" s="31" t="s">
        <v>31</v>
      </c>
      <c r="D9" s="2">
        <v>10</v>
      </c>
      <c r="E9" s="6" t="s">
        <v>7</v>
      </c>
      <c r="F9" s="27"/>
      <c r="G9" s="2">
        <f t="shared" si="0"/>
        <v>0</v>
      </c>
      <c r="H9" s="28"/>
      <c r="I9" s="28"/>
    </row>
    <row r="10" spans="1:9" x14ac:dyDescent="0.2">
      <c r="A10" s="2" t="s">
        <v>24</v>
      </c>
      <c r="B10" s="6" t="s">
        <v>17</v>
      </c>
      <c r="C10" s="30" t="s">
        <v>32</v>
      </c>
      <c r="D10" s="2">
        <v>16</v>
      </c>
      <c r="E10" s="6" t="s">
        <v>7</v>
      </c>
      <c r="F10" s="27"/>
      <c r="G10" s="2">
        <f t="shared" si="0"/>
        <v>0</v>
      </c>
      <c r="H10" s="28"/>
      <c r="I10" s="28"/>
    </row>
    <row r="11" spans="1:9" x14ac:dyDescent="0.2">
      <c r="A11" s="2" t="s">
        <v>25</v>
      </c>
      <c r="B11" s="6" t="s">
        <v>17</v>
      </c>
      <c r="C11" s="30" t="s">
        <v>39</v>
      </c>
      <c r="D11" s="2">
        <v>9</v>
      </c>
      <c r="E11" s="6" t="s">
        <v>7</v>
      </c>
      <c r="F11" s="27"/>
      <c r="G11" s="2">
        <f t="shared" si="0"/>
        <v>0</v>
      </c>
      <c r="H11" s="28"/>
      <c r="I11" s="28"/>
    </row>
    <row r="12" spans="1:9" x14ac:dyDescent="0.2">
      <c r="A12" s="2" t="s">
        <v>26</v>
      </c>
      <c r="B12" s="6" t="s">
        <v>17</v>
      </c>
      <c r="C12" s="30" t="s">
        <v>40</v>
      </c>
      <c r="D12" s="2">
        <v>4</v>
      </c>
      <c r="E12" s="6" t="s">
        <v>7</v>
      </c>
      <c r="F12" s="27"/>
      <c r="G12" s="2">
        <f t="shared" si="0"/>
        <v>0</v>
      </c>
      <c r="H12" s="28"/>
      <c r="I12" s="28"/>
    </row>
    <row r="13" spans="1:9" ht="25.5" x14ac:dyDescent="0.2">
      <c r="A13" s="2" t="s">
        <v>27</v>
      </c>
      <c r="B13" s="6" t="s">
        <v>17</v>
      </c>
      <c r="C13" s="31" t="s">
        <v>41</v>
      </c>
      <c r="D13" s="2">
        <v>3</v>
      </c>
      <c r="E13" s="6" t="s">
        <v>7</v>
      </c>
      <c r="F13" s="27"/>
      <c r="G13" s="2">
        <f t="shared" si="0"/>
        <v>0</v>
      </c>
      <c r="H13" s="28"/>
      <c r="I13" s="28"/>
    </row>
    <row r="14" spans="1:9" x14ac:dyDescent="0.2">
      <c r="A14" s="2" t="s">
        <v>28</v>
      </c>
      <c r="B14" s="6" t="s">
        <v>17</v>
      </c>
      <c r="C14" s="31" t="s">
        <v>42</v>
      </c>
      <c r="D14" s="2">
        <v>1</v>
      </c>
      <c r="E14" s="6" t="s">
        <v>7</v>
      </c>
      <c r="F14" s="27"/>
      <c r="G14" s="2">
        <f t="shared" si="0"/>
        <v>0</v>
      </c>
      <c r="H14" s="28"/>
      <c r="I14" s="28"/>
    </row>
    <row r="15" spans="1:9" x14ac:dyDescent="0.2">
      <c r="A15" s="2" t="s">
        <v>33</v>
      </c>
      <c r="B15" s="6" t="s">
        <v>17</v>
      </c>
      <c r="C15" s="30" t="s">
        <v>43</v>
      </c>
      <c r="D15" s="2">
        <v>1</v>
      </c>
      <c r="E15" s="6" t="s">
        <v>7</v>
      </c>
      <c r="F15" s="27"/>
      <c r="G15" s="2">
        <f t="shared" si="0"/>
        <v>0</v>
      </c>
    </row>
    <row r="16" spans="1:9" x14ac:dyDescent="0.25">
      <c r="A16" s="2" t="s">
        <v>34</v>
      </c>
      <c r="B16" s="6" t="s">
        <v>17</v>
      </c>
      <c r="C16" t="s">
        <v>44</v>
      </c>
      <c r="D16" s="2">
        <v>1</v>
      </c>
      <c r="E16" s="6" t="s">
        <v>7</v>
      </c>
      <c r="F16" s="27"/>
      <c r="G16" s="2">
        <f t="shared" si="0"/>
        <v>0</v>
      </c>
      <c r="H16" s="28"/>
      <c r="I16" s="28"/>
    </row>
    <row r="17" spans="1:9" x14ac:dyDescent="0.2">
      <c r="A17" s="2" t="s">
        <v>35</v>
      </c>
      <c r="B17" s="6" t="s">
        <v>17</v>
      </c>
      <c r="C17" s="30" t="s">
        <v>51</v>
      </c>
      <c r="D17" s="2">
        <v>1</v>
      </c>
      <c r="E17" s="6" t="s">
        <v>7</v>
      </c>
      <c r="F17" s="27"/>
      <c r="G17" s="2">
        <f t="shared" si="0"/>
        <v>0</v>
      </c>
      <c r="H17" s="28"/>
      <c r="I17" s="28"/>
    </row>
    <row r="18" spans="1:9" x14ac:dyDescent="0.25">
      <c r="A18" s="2" t="s">
        <v>36</v>
      </c>
      <c r="B18" s="6" t="s">
        <v>17</v>
      </c>
      <c r="C18" s="34" t="s">
        <v>46</v>
      </c>
      <c r="D18" s="2">
        <v>1</v>
      </c>
      <c r="E18" s="6" t="s">
        <v>7</v>
      </c>
      <c r="F18" s="27"/>
      <c r="G18" s="2">
        <f t="shared" si="0"/>
        <v>0</v>
      </c>
      <c r="H18" s="28"/>
      <c r="I18" s="28"/>
    </row>
    <row r="19" spans="1:9" x14ac:dyDescent="0.2">
      <c r="A19" s="2" t="s">
        <v>37</v>
      </c>
      <c r="B19" s="6" t="s">
        <v>17</v>
      </c>
      <c r="C19" s="32" t="s">
        <v>5</v>
      </c>
      <c r="D19" s="2">
        <v>1</v>
      </c>
      <c r="E19" s="6" t="s">
        <v>7</v>
      </c>
      <c r="F19" s="27"/>
      <c r="G19" s="2">
        <f t="shared" si="0"/>
        <v>0</v>
      </c>
      <c r="H19" s="28"/>
      <c r="I19" s="28"/>
    </row>
    <row r="20" spans="1:9" x14ac:dyDescent="0.2">
      <c r="A20" s="2" t="s">
        <v>38</v>
      </c>
      <c r="B20" s="6" t="s">
        <v>17</v>
      </c>
      <c r="C20" s="32" t="s">
        <v>11</v>
      </c>
      <c r="D20" s="46"/>
      <c r="E20" s="47"/>
      <c r="F20" s="48"/>
      <c r="G20" s="46"/>
      <c r="H20" s="28"/>
      <c r="I20" s="28"/>
    </row>
    <row r="21" spans="1:9" x14ac:dyDescent="0.25">
      <c r="A21" s="2" t="s">
        <v>47</v>
      </c>
      <c r="B21" s="6" t="s">
        <v>29</v>
      </c>
      <c r="C21" s="14" t="s">
        <v>8</v>
      </c>
      <c r="D21" s="2">
        <v>200</v>
      </c>
      <c r="E21" s="6" t="s">
        <v>10</v>
      </c>
      <c r="F21" s="27"/>
      <c r="G21" s="2">
        <f t="shared" si="0"/>
        <v>0</v>
      </c>
      <c r="H21" s="28"/>
      <c r="I21" s="28"/>
    </row>
    <row r="22" spans="1:9" x14ac:dyDescent="0.25">
      <c r="A22" s="2" t="s">
        <v>48</v>
      </c>
      <c r="B22" s="6" t="s">
        <v>30</v>
      </c>
      <c r="C22" s="14" t="s">
        <v>9</v>
      </c>
      <c r="D22" s="2">
        <v>100</v>
      </c>
      <c r="E22" s="6" t="s">
        <v>10</v>
      </c>
      <c r="F22" s="27"/>
      <c r="G22" s="2">
        <f t="shared" si="0"/>
        <v>0</v>
      </c>
      <c r="H22" s="28"/>
      <c r="I22" s="28"/>
    </row>
    <row r="23" spans="1:9" x14ac:dyDescent="0.25">
      <c r="A23" s="19"/>
      <c r="B23" s="20"/>
      <c r="C23" s="20"/>
      <c r="D23" s="20"/>
      <c r="E23" s="35"/>
      <c r="F23" s="35"/>
      <c r="G23" s="36"/>
    </row>
    <row r="24" spans="1:9" x14ac:dyDescent="0.25">
      <c r="A24" s="21"/>
      <c r="B24" s="21"/>
      <c r="C24" s="22"/>
      <c r="D24" s="22"/>
      <c r="E24" s="37"/>
      <c r="F24" s="23"/>
      <c r="G24" s="38"/>
    </row>
    <row r="25" spans="1:9" x14ac:dyDescent="0.25">
      <c r="A25" s="21"/>
      <c r="B25" s="21"/>
      <c r="C25" s="41" t="s">
        <v>13</v>
      </c>
      <c r="D25" s="42"/>
      <c r="E25" s="42"/>
      <c r="F25" s="43"/>
      <c r="G25" s="24">
        <f>SUM(G21:G22,G4)</f>
        <v>0</v>
      </c>
    </row>
    <row r="26" spans="1:9" x14ac:dyDescent="0.25">
      <c r="A26" s="21"/>
      <c r="B26" s="21"/>
      <c r="C26" s="25"/>
      <c r="D26" s="21"/>
      <c r="E26" s="21"/>
      <c r="F26" s="21"/>
      <c r="G26" s="26"/>
    </row>
    <row r="27" spans="1:9" x14ac:dyDescent="0.25">
      <c r="A27" s="21"/>
      <c r="B27" s="21"/>
      <c r="C27" s="25"/>
      <c r="D27" s="21"/>
      <c r="E27" s="21"/>
      <c r="F27" s="21"/>
      <c r="G27" s="26"/>
    </row>
    <row r="28" spans="1:9" x14ac:dyDescent="0.25">
      <c r="A28" s="44" t="s">
        <v>14</v>
      </c>
      <c r="B28" s="45"/>
      <c r="C28" s="45"/>
      <c r="D28" s="45"/>
      <c r="E28" s="45"/>
      <c r="F28" s="45"/>
      <c r="G28" s="45"/>
    </row>
    <row r="29" spans="1:9" x14ac:dyDescent="0.25">
      <c r="A29" s="45"/>
      <c r="B29" s="45"/>
      <c r="C29" s="45"/>
      <c r="D29" s="45"/>
      <c r="E29" s="45"/>
      <c r="F29" s="45"/>
      <c r="G29" s="45"/>
    </row>
    <row r="30" spans="1:9" x14ac:dyDescent="0.25">
      <c r="A30" s="45"/>
      <c r="B30" s="45"/>
      <c r="C30" s="45"/>
      <c r="D30" s="45"/>
      <c r="E30" s="45"/>
      <c r="F30" s="45"/>
      <c r="G30" s="45"/>
    </row>
    <row r="31" spans="1:9" x14ac:dyDescent="0.25">
      <c r="A31" s="45"/>
      <c r="B31" s="45"/>
      <c r="C31" s="45"/>
      <c r="D31" s="45"/>
      <c r="E31" s="45"/>
      <c r="F31" s="45"/>
      <c r="G31" s="45"/>
    </row>
  </sheetData>
  <sheetProtection algorithmName="SHA-512" hashValue="lh5NDQfuOAah5pR6WrKE9hdaGtDZ75+WNoec6SrB4+nJxbdJ/3JIx2FZKTx4NMeHZ1LTWf3Phmu4MEbyBRUxHg==" saltValue="d3ZoDo9F8p0LI3dTuIVbEQ==" spinCount="100000" sheet="1" objects="1" scenarios="1"/>
  <mergeCells count="4">
    <mergeCell ref="A1:G1"/>
    <mergeCell ref="A2:G2"/>
    <mergeCell ref="C25:F25"/>
    <mergeCell ref="A28:G31"/>
  </mergeCells>
  <pageMargins left="0.70866141732283472" right="0.70866141732283472" top="0.74803149606299213" bottom="0.74803149606299213" header="0.31496062992125984" footer="0.31496062992125984"/>
  <pageSetup paperSize="9" scale="71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10MKA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iarbalov</dc:creator>
  <cp:lastModifiedBy>Rumen Yankov</cp:lastModifiedBy>
  <cp:lastPrinted>2015-11-12T07:13:07Z</cp:lastPrinted>
  <dcterms:created xsi:type="dcterms:W3CDTF">2013-02-14T11:47:10Z</dcterms:created>
  <dcterms:modified xsi:type="dcterms:W3CDTF">2020-01-17T05:26:20Z</dcterms:modified>
</cp:coreProperties>
</file>